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CUENTA PUBLICA ANUAL 2018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60" i="1"/>
  <c r="C65" i="1" s="1"/>
  <c r="B60" i="1"/>
  <c r="E60" i="1"/>
  <c r="B37" i="1"/>
  <c r="F37" i="1"/>
  <c r="D37" i="1"/>
  <c r="D60" i="1"/>
  <c r="E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<sst xmlns="http://schemas.openxmlformats.org/spreadsheetml/2006/main" count="72" uniqueCount="72">
  <si>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</si>
  <si>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</si>
  <si>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</si>
  <si>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</si>
  <si>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</si>
  <si>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</si>
  <si>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</si>
  <si>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</si>
  <si>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</si>
  <si>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</si>
  <si>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</si>
  <si>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</si>
  <si>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</si>
  <si>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</si>
  <si>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</si>
  <si>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</si>
  <si>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</si>
  <si>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</si>
  <si>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</si>
  <si>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</si>
  <si>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</si>
  <si>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</si>
  <si>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</si>
  <si>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</si>
  <si>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</si>
  <si>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</si>
  <si>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</si>
  <si>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</si>
  <si>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</si>
  <si>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</si>
  <si>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</si>
  <si>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</si>
  <si>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</si>
  <si>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</si>
  <si>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</si>
  <si>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</si>
  <si>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</si>
  <si>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</si>
  <si>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</si>
  <si>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</si>
  <si>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</si>
  <si>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</si>
  <si>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</si>
  <si>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</si>
  <si>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</si>
  <si>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</si>
  <si>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</si>
  <si>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</si>
  <si>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</si>
  <si>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</si>
  <si>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</si>
  <si>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</si>
  <si>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</si>
  <si>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</si>
  <si>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</si>
  <si>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</si>
  <si>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</si>
  <si>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</si>
  <si>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</si>
  <si>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</si>
  <si>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</si>
  <si>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</si>
  <si>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</si>
  <si>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</si>
  <si>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</si>
  <si>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</si>
  <si>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</si>
  <si>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</si>
  <si>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</si>
  <si>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</si>
  <si>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</si>
  <si>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Y ALCANTARILLADO DE COMONFORT, GTO.
Estado Analítico de Ingresos Detallado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</si>
</sst>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20681483.469999999</v>
      </c>
      <c r="C9" s="10">
        <v>-7000</v>
      </c>
      <c r="D9" s="10">
        <f t="shared" si="0"/>
        <v>20674483.469999999</v>
      </c>
      <c r="E9" s="10">
        <v>20393138.23</v>
      </c>
      <c r="F9" s="10">
        <v>20393138.23</v>
      </c>
      <c r="G9" s="10">
        <f t="shared" si="1"/>
        <v>-288345.23999999836</v>
      </c>
    </row>
    <row r="10" spans="1:7" x14ac:dyDescent="0.2">
      <c r="A10" s="11" t="s">
        <v>13</v>
      </c>
      <c r="B10" s="10">
        <v>3272.5</v>
      </c>
      <c r="C10" s="10">
        <v>43317</v>
      </c>
      <c r="D10" s="10">
        <f t="shared" si="0"/>
        <v>46589.5</v>
      </c>
      <c r="E10" s="10">
        <v>48754.39</v>
      </c>
      <c r="F10" s="10">
        <v>48754.39</v>
      </c>
      <c r="G10" s="10">
        <f t="shared" si="1"/>
        <v>45481.89</v>
      </c>
    </row>
    <row r="11" spans="1:7" x14ac:dyDescent="0.2">
      <c r="A11" s="11" t="s">
        <v>14</v>
      </c>
      <c r="B11" s="10">
        <v>11085.66</v>
      </c>
      <c r="C11" s="10">
        <v>0</v>
      </c>
      <c r="D11" s="10">
        <f t="shared" si="0"/>
        <v>11085.66</v>
      </c>
      <c r="E11" s="10">
        <v>7200.48</v>
      </c>
      <c r="F11" s="10">
        <v>7200.48</v>
      </c>
      <c r="G11" s="10">
        <f t="shared" si="1"/>
        <v>-3885.1800000000003</v>
      </c>
    </row>
    <row r="12" spans="1:7" x14ac:dyDescent="0.2">
      <c r="A12" s="11" t="s">
        <v>15</v>
      </c>
      <c r="B12" s="10">
        <v>540608.66</v>
      </c>
      <c r="C12" s="10">
        <v>7000</v>
      </c>
      <c r="D12" s="10">
        <f t="shared" si="0"/>
        <v>547608.66</v>
      </c>
      <c r="E12" s="10">
        <v>466234.94</v>
      </c>
      <c r="F12" s="10">
        <v>466234.94</v>
      </c>
      <c r="G12" s="10">
        <f t="shared" si="1"/>
        <v>-74373.72000000003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614459.56000000006</v>
      </c>
      <c r="C31" s="10">
        <v>13108</v>
      </c>
      <c r="D31" s="10">
        <f t="shared" si="0"/>
        <v>627567.56000000006</v>
      </c>
      <c r="E31" s="10">
        <v>483040</v>
      </c>
      <c r="F31" s="10">
        <v>483040</v>
      </c>
      <c r="G31" s="10">
        <f t="shared" si="5"/>
        <v>-131419.56000000006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758101</v>
      </c>
      <c r="D32" s="10">
        <f t="shared" si="6"/>
        <v>758101</v>
      </c>
      <c r="E32" s="10">
        <f t="shared" si="6"/>
        <v>758101</v>
      </c>
      <c r="F32" s="10">
        <f t="shared" si="6"/>
        <v>758101</v>
      </c>
      <c r="G32" s="10">
        <f t="shared" si="6"/>
        <v>758101</v>
      </c>
    </row>
    <row r="33" spans="1:7" x14ac:dyDescent="0.2">
      <c r="A33" s="12" t="s">
        <v>36</v>
      </c>
      <c r="B33" s="10">
        <v>0</v>
      </c>
      <c r="C33" s="10">
        <v>758101</v>
      </c>
      <c r="D33" s="10">
        <f t="shared" si="0"/>
        <v>758101</v>
      </c>
      <c r="E33" s="10">
        <v>758101</v>
      </c>
      <c r="F33" s="10">
        <v>758101</v>
      </c>
      <c r="G33" s="10">
        <f>F33-B33</f>
        <v>758101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21850909.849999998</v>
      </c>
      <c r="C37" s="23">
        <f t="shared" si="9"/>
        <v>814526</v>
      </c>
      <c r="D37" s="23">
        <f t="shared" si="9"/>
        <v>22665435.849999998</v>
      </c>
      <c r="E37" s="23">
        <f t="shared" si="9"/>
        <v>22156469.040000003</v>
      </c>
      <c r="F37" s="23">
        <f t="shared" si="9"/>
        <v>22156469.040000003</v>
      </c>
      <c r="G37" s="23">
        <f t="shared" si="9"/>
        <v>305559.19000000157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305559.19000000507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823257</v>
      </c>
      <c r="D62" s="23">
        <f t="shared" si="20"/>
        <v>823257</v>
      </c>
      <c r="E62" s="23">
        <f t="shared" si="20"/>
        <v>823257</v>
      </c>
      <c r="F62" s="23">
        <f t="shared" si="20"/>
        <v>823257</v>
      </c>
      <c r="G62" s="23">
        <f t="shared" si="20"/>
        <v>823257</v>
      </c>
    </row>
    <row r="63" spans="1:7" x14ac:dyDescent="0.2">
      <c r="A63" s="11" t="s">
        <v>64</v>
      </c>
      <c r="B63" s="10">
        <v>0</v>
      </c>
      <c r="C63" s="10">
        <v>823257</v>
      </c>
      <c r="D63" s="10">
        <f t="shared" ref="D63" si="21">B63+C63</f>
        <v>823257</v>
      </c>
      <c r="E63" s="10">
        <v>823257</v>
      </c>
      <c r="F63" s="10">
        <v>823257</v>
      </c>
      <c r="G63" s="10">
        <f>F63-B63</f>
        <v>823257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21850909.849999998</v>
      </c>
      <c r="C65" s="23">
        <f t="shared" si="22"/>
        <v>1637783</v>
      </c>
      <c r="D65" s="23">
        <f t="shared" si="22"/>
        <v>23488692.849999998</v>
      </c>
      <c r="E65" s="23">
        <f t="shared" si="22"/>
        <v>22979726.040000003</v>
      </c>
      <c r="F65" s="23">
        <f t="shared" si="22"/>
        <v>22979726.040000003</v>
      </c>
      <c r="G65" s="23">
        <f t="shared" si="22"/>
        <v>1128816.1900000016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823257</v>
      </c>
      <c r="D68" s="10">
        <f t="shared" ref="D68:D69" si="23">B68+C68</f>
        <v>823257</v>
      </c>
      <c r="E68" s="10">
        <v>823257</v>
      </c>
      <c r="F68" s="10">
        <v>823257</v>
      </c>
      <c r="G68" s="10">
        <f t="shared" ref="G68:G69" si="24">F68-B68</f>
        <v>823257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823257</v>
      </c>
      <c r="D70" s="13">
        <f t="shared" si="25"/>
        <v>823257</v>
      </c>
      <c r="E70" s="13">
        <f t="shared" si="25"/>
        <v>823257</v>
      </c>
      <c r="F70" s="13">
        <f t="shared" si="25"/>
        <v>823257</v>
      </c>
      <c r="G70" s="13">
        <f t="shared" si="25"/>
        <v>823257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2019-02-27T19:48:02Z</cp:lastPrinted>
  <dcterms:created xsi:type="dcterms:W3CDTF">2017-01-11T17:22:08Z</dcterms:created>
  <dcterms:modified xsi:type="dcterms:W3CDTF">2019-11-08T17:22:59Z</dcterms:modified>
</cp:coreProperties>
</file>